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10499\Desktop\【総流防】\【総流坊】日和佐川他\Ｒ２波土　伊座利川　美波・伊座利　河川工事\01【当初設計】\01【PPI掲載資料】\"/>
    </mc:Choice>
  </mc:AlternateContent>
  <bookViews>
    <workbookView xWindow="0" yWindow="0" windowWidth="17460" windowHeight="1161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3" i="1" l="1"/>
  <c r="G42" i="1" s="1"/>
  <c r="G41" i="1" s="1"/>
  <c r="G38" i="1"/>
  <c r="G27" i="1" s="1"/>
  <c r="G36" i="1"/>
  <c r="G28" i="1"/>
  <c r="G25" i="1"/>
  <c r="G24" i="1" s="1"/>
  <c r="G19" i="1"/>
  <c r="G16" i="1"/>
  <c r="G15" i="1"/>
  <c r="G40" i="1" s="1"/>
  <c r="G12" i="1"/>
  <c r="G11" i="1"/>
  <c r="G48" i="1" l="1"/>
  <c r="G50" i="1" s="1"/>
  <c r="G51" i="1" s="1"/>
  <c r="G46" i="1"/>
  <c r="G10" i="1"/>
</calcChain>
</file>

<file path=xl/sharedStrings.xml><?xml version="1.0" encoding="utf-8"?>
<sst xmlns="http://schemas.openxmlformats.org/spreadsheetml/2006/main" count="97" uniqueCount="62">
  <si>
    <t>工事費内訳書</t>
  </si>
  <si>
    <t>住　　　　所</t>
  </si>
  <si>
    <t>商号又は名称</t>
  </si>
  <si>
    <t>代 表 者 名</t>
  </si>
  <si>
    <t>工 事 名</t>
  </si>
  <si>
    <t>Ｒ２波土　伊座利川　美波・伊座利　河川工事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</si>
  <si>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</si>
  <si>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</si>
  <si>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</si>
  <si>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</si>
  <si>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</si>
  <si>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</si>
  <si>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</si>
  <si>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</si>
  <si>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</si>
  <si>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残土処理工</t>
  </si>
  <si>
    <t>土砂等運搬</t>
  </si>
  <si>
    <t>m3</t>
  </si>
  <si>
    <t>残土等処分</t>
  </si>
  <si>
    <t>護岸基礎工</t>
  </si>
  <si>
    <t>作業土工</t>
  </si>
  <si>
    <t>床掘り(掘削)</t>
  </si>
  <si>
    <t>埋戻し</t>
  </si>
  <si>
    <t>ｺﾝｸﾘｰﾄ根継工　</t>
  </si>
  <si>
    <t>ｺﾝｸﾘｰﾄ　</t>
  </si>
  <si>
    <t>型枠　</t>
  </si>
  <si>
    <t>m2</t>
  </si>
  <si>
    <t>目地板　</t>
  </si>
  <si>
    <t>間詰ｺﾝｸﾘｰﾄ　</t>
  </si>
  <si>
    <t>構造物撤去工</t>
  </si>
  <si>
    <t>構造物取壊し工</t>
  </si>
  <si>
    <t>ｺﾝｸﾘｰﾄ取壊し運搬処理
　(既設根継･既設階段)</t>
  </si>
  <si>
    <t>仮設工</t>
  </si>
  <si>
    <t>工事用道路工</t>
  </si>
  <si>
    <t>工事用道路盛土　</t>
  </si>
  <si>
    <t>工事用道路盛土</t>
  </si>
  <si>
    <t>敷砂利</t>
  </si>
  <si>
    <t>安定ｼｰﾄ･ﾈｯﾄ</t>
  </si>
  <si>
    <t>土のう</t>
  </si>
  <si>
    <t>袋</t>
  </si>
  <si>
    <t>砕石運搬･処分</t>
  </si>
  <si>
    <t>廃ﾌﾟﾗｽﾁｯｸ処分費　</t>
  </si>
  <si>
    <t>t</t>
  </si>
  <si>
    <t>水替工</t>
  </si>
  <si>
    <t>ﾎﾟﾝﾌﾟ排水</t>
  </si>
  <si>
    <t>日</t>
  </si>
  <si>
    <t>仮水路工</t>
  </si>
  <si>
    <t>暗渠排水管</t>
  </si>
  <si>
    <t>m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</si>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</sst>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G11+G15+G24+G27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250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250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24" t="s">
        <v>19</v>
      </c>
      <c r="C15" s="24"/>
      <c r="D15" s="24"/>
      <c r="E15" s="8" t="s">
        <v>13</v>
      </c>
      <c r="F15" s="9">
        <v>1</v>
      </c>
      <c r="G15" s="11">
        <f>G16+G19</f>
        <v>0</v>
      </c>
      <c r="I15" s="13">
        <v>6</v>
      </c>
      <c r="J15" s="14">
        <v>2</v>
      </c>
    </row>
    <row r="16" spans="1:10" ht="42" customHeight="1" x14ac:dyDescent="0.15">
      <c r="A16" s="6"/>
      <c r="B16" s="7"/>
      <c r="C16" s="24" t="s">
        <v>20</v>
      </c>
      <c r="D16" s="24"/>
      <c r="E16" s="8" t="s">
        <v>13</v>
      </c>
      <c r="F16" s="9">
        <v>1</v>
      </c>
      <c r="G16" s="11">
        <f>G17+G18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17</v>
      </c>
      <c r="F17" s="9">
        <v>70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17</v>
      </c>
      <c r="F18" s="9">
        <v>50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24" t="s">
        <v>23</v>
      </c>
      <c r="D19" s="24"/>
      <c r="E19" s="8" t="s">
        <v>13</v>
      </c>
      <c r="F19" s="9">
        <v>1</v>
      </c>
      <c r="G19" s="11">
        <f>G20+G21+G22+G23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4" t="s">
        <v>24</v>
      </c>
      <c r="E20" s="8" t="s">
        <v>17</v>
      </c>
      <c r="F20" s="9">
        <v>43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25</v>
      </c>
      <c r="E21" s="8" t="s">
        <v>26</v>
      </c>
      <c r="F21" s="9">
        <v>74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27</v>
      </c>
      <c r="E22" s="8" t="s">
        <v>26</v>
      </c>
      <c r="F22" s="9">
        <v>4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28</v>
      </c>
      <c r="E23" s="8" t="s">
        <v>17</v>
      </c>
      <c r="F23" s="9">
        <v>4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24" t="s">
        <v>29</v>
      </c>
      <c r="C24" s="24"/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2</v>
      </c>
    </row>
    <row r="25" spans="1:10" ht="42" customHeight="1" x14ac:dyDescent="0.15">
      <c r="A25" s="6"/>
      <c r="B25" s="7"/>
      <c r="C25" s="24" t="s">
        <v>30</v>
      </c>
      <c r="D25" s="24"/>
      <c r="E25" s="8" t="s">
        <v>13</v>
      </c>
      <c r="F25" s="9">
        <v>1</v>
      </c>
      <c r="G25" s="11">
        <f>G26</f>
        <v>0</v>
      </c>
      <c r="I25" s="13">
        <v>16</v>
      </c>
      <c r="J25" s="14">
        <v>3</v>
      </c>
    </row>
    <row r="26" spans="1:10" ht="42" customHeight="1" x14ac:dyDescent="0.15">
      <c r="A26" s="6"/>
      <c r="B26" s="7"/>
      <c r="C26" s="7"/>
      <c r="D26" s="24" t="s">
        <v>31</v>
      </c>
      <c r="E26" s="8" t="s">
        <v>17</v>
      </c>
      <c r="F26" s="9">
        <v>13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24" t="s">
        <v>32</v>
      </c>
      <c r="C27" s="24"/>
      <c r="D27" s="24"/>
      <c r="E27" s="8" t="s">
        <v>13</v>
      </c>
      <c r="F27" s="9">
        <v>1</v>
      </c>
      <c r="G27" s="11">
        <f>G28+G36+G38</f>
        <v>0</v>
      </c>
      <c r="I27" s="13">
        <v>18</v>
      </c>
      <c r="J27" s="14">
        <v>2</v>
      </c>
    </row>
    <row r="28" spans="1:10" ht="42" customHeight="1" x14ac:dyDescent="0.15">
      <c r="A28" s="6"/>
      <c r="B28" s="7"/>
      <c r="C28" s="24" t="s">
        <v>33</v>
      </c>
      <c r="D28" s="24"/>
      <c r="E28" s="8" t="s">
        <v>13</v>
      </c>
      <c r="F28" s="9">
        <v>1</v>
      </c>
      <c r="G28" s="11">
        <f>G29+G30+G31+G32+G33+G34+G35</f>
        <v>0</v>
      </c>
      <c r="I28" s="13">
        <v>19</v>
      </c>
      <c r="J28" s="14">
        <v>3</v>
      </c>
    </row>
    <row r="29" spans="1:10" ht="42" customHeight="1" x14ac:dyDescent="0.15">
      <c r="A29" s="6"/>
      <c r="B29" s="7"/>
      <c r="C29" s="7"/>
      <c r="D29" s="24" t="s">
        <v>34</v>
      </c>
      <c r="E29" s="8" t="s">
        <v>17</v>
      </c>
      <c r="F29" s="9">
        <v>240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35</v>
      </c>
      <c r="E30" s="8" t="s">
        <v>17</v>
      </c>
      <c r="F30" s="9">
        <v>240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36</v>
      </c>
      <c r="E31" s="8" t="s">
        <v>26</v>
      </c>
      <c r="F31" s="9">
        <v>60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37</v>
      </c>
      <c r="E32" s="8" t="s">
        <v>26</v>
      </c>
      <c r="F32" s="9">
        <v>80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38</v>
      </c>
      <c r="E33" s="8" t="s">
        <v>39</v>
      </c>
      <c r="F33" s="9">
        <v>8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40</v>
      </c>
      <c r="E34" s="8" t="s">
        <v>17</v>
      </c>
      <c r="F34" s="9">
        <v>6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41</v>
      </c>
      <c r="E35" s="8" t="s">
        <v>42</v>
      </c>
      <c r="F35" s="10">
        <v>0.03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24" t="s">
        <v>43</v>
      </c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3</v>
      </c>
    </row>
    <row r="37" spans="1:10" ht="42" customHeight="1" x14ac:dyDescent="0.15">
      <c r="A37" s="6"/>
      <c r="B37" s="7"/>
      <c r="C37" s="7"/>
      <c r="D37" s="24" t="s">
        <v>44</v>
      </c>
      <c r="E37" s="8" t="s">
        <v>45</v>
      </c>
      <c r="F37" s="9">
        <v>9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24" t="s">
        <v>46</v>
      </c>
      <c r="D38" s="24"/>
      <c r="E38" s="8" t="s">
        <v>13</v>
      </c>
      <c r="F38" s="9">
        <v>1</v>
      </c>
      <c r="G38" s="11">
        <f>G39</f>
        <v>0</v>
      </c>
      <c r="I38" s="13">
        <v>29</v>
      </c>
      <c r="J38" s="14">
        <v>3</v>
      </c>
    </row>
    <row r="39" spans="1:10" ht="42" customHeight="1" x14ac:dyDescent="0.15">
      <c r="A39" s="6"/>
      <c r="B39" s="7"/>
      <c r="C39" s="7"/>
      <c r="D39" s="24" t="s">
        <v>47</v>
      </c>
      <c r="E39" s="8" t="s">
        <v>48</v>
      </c>
      <c r="F39" s="9">
        <v>41</v>
      </c>
      <c r="G39" s="12"/>
      <c r="I39" s="13">
        <v>30</v>
      </c>
      <c r="J39" s="14">
        <v>4</v>
      </c>
    </row>
    <row r="40" spans="1:10" ht="42" customHeight="1" x14ac:dyDescent="0.15">
      <c r="A40" s="23" t="s">
        <v>49</v>
      </c>
      <c r="B40" s="24"/>
      <c r="C40" s="24"/>
      <c r="D40" s="24"/>
      <c r="E40" s="8" t="s">
        <v>13</v>
      </c>
      <c r="F40" s="9">
        <v>1</v>
      </c>
      <c r="G40" s="11">
        <f>G11+G15+G24+G27</f>
        <v>0</v>
      </c>
      <c r="I40" s="13">
        <v>31</v>
      </c>
      <c r="J40" s="14">
        <v>20</v>
      </c>
    </row>
    <row r="41" spans="1:10" ht="42" customHeight="1" x14ac:dyDescent="0.15">
      <c r="A41" s="23" t="s">
        <v>50</v>
      </c>
      <c r="B41" s="24"/>
      <c r="C41" s="24"/>
      <c r="D41" s="24"/>
      <c r="E41" s="8" t="s">
        <v>13</v>
      </c>
      <c r="F41" s="9">
        <v>1</v>
      </c>
      <c r="G41" s="11">
        <f>G42+G45</f>
        <v>0</v>
      </c>
      <c r="I41" s="13">
        <v>32</v>
      </c>
      <c r="J41" s="14">
        <v>200</v>
      </c>
    </row>
    <row r="42" spans="1:10" ht="42" customHeight="1" x14ac:dyDescent="0.15">
      <c r="A42" s="6"/>
      <c r="B42" s="24" t="s">
        <v>51</v>
      </c>
      <c r="C42" s="24"/>
      <c r="D42" s="24"/>
      <c r="E42" s="8" t="s">
        <v>13</v>
      </c>
      <c r="F42" s="9">
        <v>1</v>
      </c>
      <c r="G42" s="11">
        <f>G43</f>
        <v>0</v>
      </c>
      <c r="I42" s="13">
        <v>33</v>
      </c>
      <c r="J42" s="14">
        <v>2</v>
      </c>
    </row>
    <row r="43" spans="1:10" ht="42" customHeight="1" x14ac:dyDescent="0.15">
      <c r="A43" s="6"/>
      <c r="B43" s="7"/>
      <c r="C43" s="24" t="s">
        <v>52</v>
      </c>
      <c r="D43" s="24"/>
      <c r="E43" s="8" t="s">
        <v>13</v>
      </c>
      <c r="F43" s="9">
        <v>1</v>
      </c>
      <c r="G43" s="11">
        <f>G44</f>
        <v>0</v>
      </c>
      <c r="I43" s="13">
        <v>34</v>
      </c>
      <c r="J43" s="14">
        <v>3</v>
      </c>
    </row>
    <row r="44" spans="1:10" ht="42" customHeight="1" x14ac:dyDescent="0.15">
      <c r="A44" s="6"/>
      <c r="B44" s="7"/>
      <c r="C44" s="7"/>
      <c r="D44" s="24" t="s">
        <v>53</v>
      </c>
      <c r="E44" s="8" t="s">
        <v>13</v>
      </c>
      <c r="F44" s="9">
        <v>1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24" t="s">
        <v>54</v>
      </c>
      <c r="C45" s="24"/>
      <c r="D45" s="24"/>
      <c r="E45" s="8" t="s">
        <v>13</v>
      </c>
      <c r="F45" s="9">
        <v>1</v>
      </c>
      <c r="G45" s="12"/>
      <c r="I45" s="13">
        <v>36</v>
      </c>
      <c r="J45" s="14"/>
    </row>
    <row r="46" spans="1:10" ht="42" customHeight="1" x14ac:dyDescent="0.15">
      <c r="A46" s="23" t="s">
        <v>55</v>
      </c>
      <c r="B46" s="24"/>
      <c r="C46" s="24"/>
      <c r="D46" s="24"/>
      <c r="E46" s="8" t="s">
        <v>13</v>
      </c>
      <c r="F46" s="9">
        <v>1</v>
      </c>
      <c r="G46" s="11">
        <f>G40+G41</f>
        <v>0</v>
      </c>
      <c r="I46" s="13">
        <v>37</v>
      </c>
      <c r="J46" s="14"/>
    </row>
    <row r="47" spans="1:10" ht="42" customHeight="1" x14ac:dyDescent="0.15">
      <c r="A47" s="6"/>
      <c r="B47" s="24" t="s">
        <v>56</v>
      </c>
      <c r="C47" s="24"/>
      <c r="D47" s="24"/>
      <c r="E47" s="8" t="s">
        <v>13</v>
      </c>
      <c r="F47" s="9">
        <v>1</v>
      </c>
      <c r="G47" s="12"/>
      <c r="I47" s="13">
        <v>38</v>
      </c>
      <c r="J47" s="14">
        <v>210</v>
      </c>
    </row>
    <row r="48" spans="1:10" ht="42" customHeight="1" x14ac:dyDescent="0.15">
      <c r="A48" s="23" t="s">
        <v>57</v>
      </c>
      <c r="B48" s="24"/>
      <c r="C48" s="24"/>
      <c r="D48" s="24"/>
      <c r="E48" s="8" t="s">
        <v>13</v>
      </c>
      <c r="F48" s="9">
        <v>1</v>
      </c>
      <c r="G48" s="11">
        <f>G40+G41+G47</f>
        <v>0</v>
      </c>
      <c r="I48" s="13">
        <v>39</v>
      </c>
      <c r="J48" s="14"/>
    </row>
    <row r="49" spans="1:10" ht="42" customHeight="1" x14ac:dyDescent="0.15">
      <c r="A49" s="6"/>
      <c r="B49" s="24" t="s">
        <v>58</v>
      </c>
      <c r="C49" s="24"/>
      <c r="D49" s="24"/>
      <c r="E49" s="8" t="s">
        <v>13</v>
      </c>
      <c r="F49" s="9">
        <v>1</v>
      </c>
      <c r="G49" s="12"/>
      <c r="I49" s="13">
        <v>40</v>
      </c>
      <c r="J49" s="14">
        <v>220</v>
      </c>
    </row>
    <row r="50" spans="1:10" ht="42" customHeight="1" x14ac:dyDescent="0.15">
      <c r="A50" s="23" t="s">
        <v>59</v>
      </c>
      <c r="B50" s="24"/>
      <c r="C50" s="24"/>
      <c r="D50" s="24"/>
      <c r="E50" s="8" t="s">
        <v>13</v>
      </c>
      <c r="F50" s="9">
        <v>1</v>
      </c>
      <c r="G50" s="11">
        <f>G48+G49</f>
        <v>0</v>
      </c>
      <c r="I50" s="13">
        <v>41</v>
      </c>
      <c r="J50" s="14">
        <v>30</v>
      </c>
    </row>
    <row r="51" spans="1:10" ht="42" customHeight="1" x14ac:dyDescent="0.15">
      <c r="A51" s="25" t="s">
        <v>60</v>
      </c>
      <c r="B51" s="26"/>
      <c r="C51" s="26"/>
      <c r="D51" s="26"/>
      <c r="E51" s="15" t="s">
        <v>61</v>
      </c>
      <c r="F51" s="16" t="s">
        <v>61</v>
      </c>
      <c r="G51" s="17">
        <f>G50</f>
        <v>0</v>
      </c>
      <c r="I51" s="18">
        <v>42</v>
      </c>
      <c r="J51" s="18">
        <v>90</v>
      </c>
    </row>
  </sheetData>
  <sheetProtection sheet="1"/>
  <mergeCells count="48">
    <mergeCell ref="B49:D49"/>
    <mergeCell ref="A50:D50"/>
    <mergeCell ref="A51:D51"/>
    <mergeCell ref="D44"/>
    <mergeCell ref="B45:D45"/>
    <mergeCell ref="A46:D46"/>
    <mergeCell ref="B47:D47"/>
    <mergeCell ref="A48:D48"/>
    <mergeCell ref="D39"/>
    <mergeCell ref="A40:D40"/>
    <mergeCell ref="A41:D41"/>
    <mergeCell ref="B42:D42"/>
    <mergeCell ref="C43:D43"/>
    <mergeCell ref="D34"/>
    <mergeCell ref="D35"/>
    <mergeCell ref="C36:D36"/>
    <mergeCell ref="D37"/>
    <mergeCell ref="C38:D38"/>
    <mergeCell ref="D29"/>
    <mergeCell ref="D30"/>
    <mergeCell ref="D31"/>
    <mergeCell ref="D32"/>
    <mergeCell ref="D33"/>
    <mergeCell ref="B24:D24"/>
    <mergeCell ref="C25:D25"/>
    <mergeCell ref="D26"/>
    <mergeCell ref="B27:D27"/>
    <mergeCell ref="C28:D28"/>
    <mergeCell ref="C19:D19"/>
    <mergeCell ref="D20"/>
    <mergeCell ref="D21"/>
    <mergeCell ref="D22"/>
    <mergeCell ref="D23"/>
    <mergeCell ref="D14"/>
    <mergeCell ref="B15: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Inoue Toshihiro</cp:lastModifiedBy>
  <dcterms:created xsi:type="dcterms:W3CDTF">2020-09-05T05:21:54Z</dcterms:created>
  <dcterms:modified xsi:type="dcterms:W3CDTF">2020-09-05T05:21:56Z</dcterms:modified>
</cp:coreProperties>
</file>